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1CBDF3B4-1B85-4517-B92A-1AF712F0D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19" i="1"/>
  <c r="B20" i="1"/>
  <c r="C15" i="1"/>
  <c r="B17" i="1" l="1"/>
</calcChain>
</file>

<file path=xl/sharedStrings.xml><?xml version="1.0" encoding="utf-8"?>
<sst xmlns="http://schemas.openxmlformats.org/spreadsheetml/2006/main" count="25" uniqueCount="18">
  <si>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</si>
  <si>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</si>
  <si>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</si>
  <si>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</si>
  <si>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</si>
  <si>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</si>
  <si>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</si>
  <si>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</si>
  <si>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31.10.2022.</t>
  </si>
  <si>
    <t>01.11.2022.</t>
  </si>
  <si>
    <t>IZVOD  BR. 209</t>
  </si>
  <si>
    <t>RFZO - PLATA 07A</t>
  </si>
  <si>
    <t>OPŠTA BOLNICA LESKOVAC - PRENOS SREDSTAVA ZA PLATU</t>
  </si>
  <si>
    <t>UPLATA ZA MOBILNI</t>
  </si>
  <si>
    <t>ERSTE BANK - POVRAĆAJ SREDSTAVA</t>
  </si>
  <si>
    <t>PROVIZIJA UPRAVE ZA TREZOR</t>
  </si>
  <si>
    <t>PLATA 2022-10 II DEO - 07A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</si>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</sst>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1" fillId="0" borderId="14" xfId="0" applyFont="1" applyBorder="1"/>
    <xf numFmtId="4" fontId="21" fillId="0" borderId="15" xfId="0" applyNumberFormat="1" applyFont="1" applyBorder="1"/>
    <xf numFmtId="0" fontId="21" fillId="0" borderId="10" xfId="0" applyFont="1" applyBorder="1"/>
    <xf numFmtId="4" fontId="21" fillId="0" borderId="11" xfId="0" applyNumberFormat="1" applyFont="1" applyBorder="1"/>
    <xf numFmtId="0" fontId="1" fillId="0" borderId="12" xfId="0" applyFont="1" applyBorder="1"/>
    <xf numFmtId="4" fontId="15" fillId="0" borderId="13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10">
        <v>667083.34</v>
      </c>
    </row>
    <row r="8" spans="1:3" x14ac:dyDescent="0.25">
      <c r="A8" s="6" t="s">
        <v>2</v>
      </c>
      <c r="B8" s="6" t="s">
        <v>8</v>
      </c>
      <c r="C8" s="10">
        <v>545167.68999999994</v>
      </c>
    </row>
    <row r="9" spans="1:3" x14ac:dyDescent="0.25">
      <c r="A9" s="6" t="s">
        <v>7</v>
      </c>
      <c r="B9" s="6" t="s">
        <v>9</v>
      </c>
      <c r="C9" s="11">
        <v>21398</v>
      </c>
    </row>
    <row r="10" spans="1:3" x14ac:dyDescent="0.25">
      <c r="A10" s="6" t="s">
        <v>11</v>
      </c>
      <c r="B10" s="6" t="s">
        <v>9</v>
      </c>
      <c r="C10" s="11">
        <v>89277655.719999999</v>
      </c>
    </row>
    <row r="11" spans="1:3" x14ac:dyDescent="0.25">
      <c r="A11" s="6" t="s">
        <v>12</v>
      </c>
      <c r="B11" s="6" t="s">
        <v>9</v>
      </c>
      <c r="C11" s="11">
        <v>156655.14000000001</v>
      </c>
    </row>
    <row r="12" spans="1:3" x14ac:dyDescent="0.25">
      <c r="A12" s="6" t="s">
        <v>13</v>
      </c>
      <c r="B12" s="6" t="s">
        <v>9</v>
      </c>
      <c r="C12" s="11">
        <v>102770.48</v>
      </c>
    </row>
    <row r="13" spans="1:3" x14ac:dyDescent="0.25">
      <c r="A13" s="6" t="s">
        <v>14</v>
      </c>
      <c r="B13" s="6" t="s">
        <v>9</v>
      </c>
      <c r="C13" s="11">
        <v>6007.58</v>
      </c>
    </row>
    <row r="14" spans="1:3" x14ac:dyDescent="0.25">
      <c r="A14" s="12" t="s">
        <v>6</v>
      </c>
      <c r="B14" s="6" t="s">
        <v>9</v>
      </c>
      <c r="C14" s="13">
        <v>89442571.269999996</v>
      </c>
    </row>
    <row r="15" spans="1:3" x14ac:dyDescent="0.25">
      <c r="A15" s="14"/>
      <c r="B15" s="6"/>
      <c r="C15" s="1">
        <f>C8+C9+C10+C11+C12+C13-C14</f>
        <v>667083.34000000358</v>
      </c>
    </row>
    <row r="16" spans="1:3" x14ac:dyDescent="0.25">
      <c r="A16" s="14"/>
      <c r="C16" s="1"/>
    </row>
    <row r="17" spans="1:3" x14ac:dyDescent="0.25">
      <c r="A17" s="7" t="s">
        <v>3</v>
      </c>
      <c r="B17" s="8" t="str">
        <f>A4</f>
        <v>01.11.2022.</v>
      </c>
    </row>
    <row r="18" spans="1:3" x14ac:dyDescent="0.25">
      <c r="A18" s="15" t="s">
        <v>16</v>
      </c>
      <c r="B18" s="16">
        <v>89434310.859999999</v>
      </c>
      <c r="C18" s="5"/>
    </row>
    <row r="19" spans="1:3" x14ac:dyDescent="0.25">
      <c r="A19" s="17" t="s">
        <v>17</v>
      </c>
      <c r="B19" s="18">
        <f>SUM(B20)</f>
        <v>8260.41</v>
      </c>
      <c r="C19" s="5"/>
    </row>
    <row r="20" spans="1:3" x14ac:dyDescent="0.25">
      <c r="A20" s="19" t="s">
        <v>15</v>
      </c>
      <c r="B20" s="20">
        <f>6519.85+1044.64+570.92+20+105</f>
        <v>8260.41</v>
      </c>
      <c r="C20" s="5"/>
    </row>
    <row r="21" spans="1:3" x14ac:dyDescent="0.25">
      <c r="A21" s="5"/>
      <c r="B21" s="9">
        <f>B18+B19</f>
        <v>89442571.269999996</v>
      </c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2022-11-02T06:08:07Z</dcterms:modified>
</cp:coreProperties>
</file>